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Lietotajs\Desktop\21.09.2021. domes ārkārtas sēde\"/>
    </mc:Choice>
  </mc:AlternateContent>
  <xr:revisionPtr revIDLastSave="0" documentId="8_{43424EB0-7833-4EEE-8F39-5877EBB6A2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kolām" sheetId="6" r:id="rId1"/>
  </sheets>
  <calcPr calcId="181029"/>
</workbook>
</file>

<file path=xl/calcChain.xml><?xml version="1.0" encoding="utf-8"?>
<calcChain xmlns="http://schemas.openxmlformats.org/spreadsheetml/2006/main">
  <c r="E9" i="6" l="1"/>
  <c r="E11" i="6"/>
  <c r="E13" i="6"/>
  <c r="E14" i="6"/>
  <c r="E16" i="6"/>
  <c r="E18" i="6"/>
  <c r="E20" i="6"/>
  <c r="E22" i="6"/>
  <c r="E24" i="6"/>
  <c r="E25" i="6"/>
  <c r="E27" i="6"/>
  <c r="E29" i="6"/>
  <c r="E31" i="6"/>
  <c r="E33" i="6"/>
  <c r="E35" i="6"/>
  <c r="E37" i="6"/>
  <c r="E7" i="6"/>
  <c r="D38" i="6"/>
  <c r="E38" i="6" l="1"/>
</calcChain>
</file>

<file path=xl/sharedStrings.xml><?xml version="1.0" encoding="utf-8"?>
<sst xmlns="http://schemas.openxmlformats.org/spreadsheetml/2006/main" count="59" uniqueCount="59">
  <si>
    <t>Madonas Valsts ģimnāzija</t>
  </si>
  <si>
    <t>Barkavas pamatskola</t>
  </si>
  <si>
    <t>Bērzaunes pamatskola</t>
  </si>
  <si>
    <t>Degumnieku pamatskola</t>
  </si>
  <si>
    <t>Dzelzavas pamatskola</t>
  </si>
  <si>
    <t>Kalsnavas pamatskola</t>
  </si>
  <si>
    <t>Kusas pamatskola</t>
  </si>
  <si>
    <t>Lazdonas pamatskola</t>
  </si>
  <si>
    <t>Liezēres pamatskola</t>
  </si>
  <si>
    <t>Praulienas pamatskola</t>
  </si>
  <si>
    <t xml:space="preserve">Vestienas pamatskola </t>
  </si>
  <si>
    <t>Kopā</t>
  </si>
  <si>
    <t>Nr.</t>
  </si>
  <si>
    <t>Izglītības iestāde</t>
  </si>
  <si>
    <t>1.</t>
  </si>
  <si>
    <t>2.</t>
  </si>
  <si>
    <t>4.</t>
  </si>
  <si>
    <t>5.</t>
  </si>
  <si>
    <t>6.</t>
  </si>
  <si>
    <t>7.</t>
  </si>
  <si>
    <t>8.</t>
  </si>
  <si>
    <t>9.</t>
  </si>
  <si>
    <t>10.</t>
  </si>
  <si>
    <t>12.</t>
  </si>
  <si>
    <t>13.</t>
  </si>
  <si>
    <t>14.</t>
  </si>
  <si>
    <t>Madonas pilsēta</t>
  </si>
  <si>
    <t>Ļaudonas pagasta pārvalde</t>
  </si>
  <si>
    <t>Aronas pagasta pārvalde</t>
  </si>
  <si>
    <t>Barkavas pagasta pārvalde</t>
  </si>
  <si>
    <t>Bērzaunes pagasta pārvalde</t>
  </si>
  <si>
    <t>Dzelzavas pagasta pārvalde</t>
  </si>
  <si>
    <t>Kalsnavas pagasta pārvalde</t>
  </si>
  <si>
    <t>Lazdonas pagasta pārvalde</t>
  </si>
  <si>
    <t>Liezēres pagasta pārvalde</t>
  </si>
  <si>
    <t>Ošupes pagasta pārvalde</t>
  </si>
  <si>
    <t>Praulienas pagasta pārvalde</t>
  </si>
  <si>
    <t>Vestienas pagasta pārvalde</t>
  </si>
  <si>
    <t>Andreja Eglīša Ļaudonas vidusskola</t>
  </si>
  <si>
    <t>.</t>
  </si>
  <si>
    <t>Madonas pilsētas vidusskola</t>
  </si>
  <si>
    <t>budžets</t>
  </si>
  <si>
    <t>uz 1 skolēnu</t>
  </si>
  <si>
    <t>Dzelzavas speciālā pamatskola</t>
  </si>
  <si>
    <t>11.</t>
  </si>
  <si>
    <t>Cesvaines apvienības pārvalde</t>
  </si>
  <si>
    <t>Cesvaines vidusskola</t>
  </si>
  <si>
    <t>15.</t>
  </si>
  <si>
    <t>16.</t>
  </si>
  <si>
    <t>17.</t>
  </si>
  <si>
    <t>Ērgļu apvienības pārvalde</t>
  </si>
  <si>
    <t>Ērgļu vidusskola</t>
  </si>
  <si>
    <t>Lubānas apvienības pārvalde</t>
  </si>
  <si>
    <t>Lubānas vidusskola</t>
  </si>
  <si>
    <t>06.09.2021.</t>
  </si>
  <si>
    <t>7.0368</t>
  </si>
  <si>
    <t>Izglītojamo skaits 01.09.2021.</t>
  </si>
  <si>
    <t xml:space="preserve">Finansējums, EUR  </t>
  </si>
  <si>
    <t>Programma "Latvijas skolas soma" līdzekļu sadalījums Madonas novada skolām 2021.gada septembrim - decembrim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</si>
</sst>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4" x14ac:knownFonts="1">
    <font>
      <sz val="10"/>
      <name val="Arial"/>
      <charset val="186"/>
    </font>
    <font>
      <sz val="10"/>
      <name val="Arial"/>
      <family val="2"/>
      <charset val="186"/>
    </font>
    <font>
      <sz val="11"/>
      <color indexed="9"/>
      <name val="Calibri"/>
      <family val="2"/>
      <charset val="186"/>
    </font>
    <font>
      <sz val="11"/>
      <color indexed="8"/>
      <name val="Calibri"/>
      <family val="2"/>
      <charset val="186"/>
    </font>
    <font>
      <b/>
      <sz val="11"/>
      <color indexed="52"/>
      <name val="Calibri"/>
      <family val="2"/>
      <charset val="186"/>
    </font>
    <font>
      <sz val="11"/>
      <color indexed="10"/>
      <name val="Calibri"/>
      <family val="2"/>
      <charset val="186"/>
    </font>
    <font>
      <sz val="11"/>
      <color indexed="62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7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0"/>
      <name val="Arial"/>
      <family val="2"/>
      <charset val="186"/>
    </font>
    <font>
      <sz val="12"/>
      <name val="Arial"/>
      <family val="2"/>
      <charset val="186"/>
    </font>
    <font>
      <b/>
      <sz val="11"/>
      <color indexed="8"/>
      <name val="Arial"/>
      <family val="2"/>
      <charset val="186"/>
    </font>
    <font>
      <b/>
      <sz val="12"/>
      <name val="Arial"/>
      <family val="2"/>
      <charset val="186"/>
    </font>
    <font>
      <sz val="8"/>
      <name val="Arial"/>
      <family val="2"/>
      <charset val="186"/>
    </font>
  </fonts>
  <fills count="23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3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0" fontId="2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19" borderId="0" applyNumberFormat="0" applyBorder="0" applyAlignment="0" applyProtection="0"/>
    <xf numFmtId="0" fontId="4" fillId="14" borderId="1" applyNumberFormat="0" applyAlignment="0" applyProtection="0"/>
    <xf numFmtId="0" fontId="5" fillId="0" borderId="0" applyNumberFormat="0" applyFill="0" applyBorder="0" applyAlignment="0" applyProtection="0"/>
    <xf numFmtId="0" fontId="6" fillId="6" borderId="1" applyNumberFormat="0" applyAlignment="0" applyProtection="0"/>
    <xf numFmtId="0" fontId="7" fillId="14" borderId="2" applyNumberFormat="0" applyAlignment="0" applyProtection="0"/>
    <xf numFmtId="0" fontId="8" fillId="0" borderId="3" applyNumberFormat="0" applyFill="0" applyAlignment="0" applyProtection="0"/>
    <xf numFmtId="0" fontId="9" fillId="8" borderId="0" applyNumberFormat="0" applyBorder="0" applyAlignment="0" applyProtection="0"/>
    <xf numFmtId="0" fontId="10" fillId="16" borderId="0" applyNumberFormat="0" applyBorder="0" applyAlignment="0" applyProtection="0"/>
    <xf numFmtId="0" fontId="1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20" borderId="4" applyNumberFormat="0" applyAlignment="0" applyProtection="0"/>
    <xf numFmtId="0" fontId="1" fillId="9" borderId="5" applyNumberFormat="0" applyFont="0" applyAlignment="0" applyProtection="0"/>
    <xf numFmtId="0" fontId="14" fillId="0" borderId="6" applyNumberFormat="0" applyFill="0" applyAlignment="0" applyProtection="0"/>
    <xf numFmtId="0" fontId="15" fillId="7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23">
    <xf numFmtId="0" fontId="0" fillId="0" borderId="0" xfId="0"/>
    <xf numFmtId="0" fontId="20" fillId="0" borderId="0" xfId="0" applyFont="1"/>
    <xf numFmtId="0" fontId="20" fillId="0" borderId="0" xfId="0" applyFont="1" applyBorder="1"/>
    <xf numFmtId="0" fontId="20" fillId="0" borderId="0" xfId="0" applyFont="1" applyFill="1" applyBorder="1"/>
    <xf numFmtId="0" fontId="21" fillId="0" borderId="0" xfId="0" applyFont="1"/>
    <xf numFmtId="0" fontId="0" fillId="22" borderId="0" xfId="0" applyFill="1"/>
    <xf numFmtId="0" fontId="19" fillId="0" borderId="0" xfId="0" applyFont="1"/>
    <xf numFmtId="0" fontId="19" fillId="0" borderId="10" xfId="0" applyFont="1" applyBorder="1" applyAlignment="1">
      <alignment horizontal="center" vertical="top"/>
    </xf>
    <xf numFmtId="14" fontId="19" fillId="0" borderId="0" xfId="0" applyNumberFormat="1" applyFont="1" applyAlignment="1">
      <alignment horizontal="left"/>
    </xf>
    <xf numFmtId="2" fontId="0" fillId="0" borderId="0" xfId="0" applyNumberFormat="1"/>
    <xf numFmtId="14" fontId="1" fillId="0" borderId="0" xfId="0" applyNumberFormat="1" applyFont="1" applyAlignment="1">
      <alignment horizontal="left"/>
    </xf>
    <xf numFmtId="0" fontId="20" fillId="0" borderId="10" xfId="0" applyFont="1" applyBorder="1" applyAlignment="1">
      <alignment horizontal="center"/>
    </xf>
    <xf numFmtId="0" fontId="22" fillId="0" borderId="10" xfId="0" applyFont="1" applyBorder="1"/>
    <xf numFmtId="0" fontId="20" fillId="0" borderId="10" xfId="0" applyFont="1" applyBorder="1"/>
    <xf numFmtId="0" fontId="20" fillId="0" borderId="11" xfId="0" applyFont="1" applyBorder="1" applyAlignment="1">
      <alignment horizontal="center"/>
    </xf>
    <xf numFmtId="0" fontId="20" fillId="0" borderId="11" xfId="0" applyFont="1" applyBorder="1"/>
    <xf numFmtId="1" fontId="22" fillId="0" borderId="10" xfId="0" applyNumberFormat="1" applyFont="1" applyBorder="1"/>
    <xf numFmtId="0" fontId="22" fillId="0" borderId="11" xfId="0" applyFont="1" applyBorder="1"/>
    <xf numFmtId="0" fontId="0" fillId="0" borderId="0" xfId="0" applyFill="1" applyAlignment="1">
      <alignment horizontal="right"/>
    </xf>
    <xf numFmtId="164" fontId="0" fillId="0" borderId="0" xfId="0" applyNumberFormat="1" applyAlignment="1">
      <alignment horizontal="right"/>
    </xf>
    <xf numFmtId="0" fontId="1" fillId="0" borderId="10" xfId="0" applyFont="1" applyBorder="1" applyAlignment="1">
      <alignment horizontal="center" vertical="top" wrapText="1"/>
    </xf>
    <xf numFmtId="0" fontId="1" fillId="22" borderId="10" xfId="0" applyFont="1" applyFill="1" applyBorder="1" applyAlignment="1">
      <alignment horizontal="center" vertical="top" wrapText="1"/>
    </xf>
    <xf numFmtId="0" fontId="22" fillId="21" borderId="0" xfId="0" applyFont="1" applyFill="1" applyAlignment="1">
      <alignment horizontal="center" wrapText="1"/>
    </xf>
  </cellXfs>
  <cellStyles count="37">
    <cellStyle name="1. izcēlums" xfId="1" xr:uid="{00000000-0005-0000-0000-000000000000}"/>
    <cellStyle name="20% no 1. izcēluma" xfId="2" xr:uid="{00000000-0005-0000-0000-000001000000}"/>
    <cellStyle name="20% no 2. izcēluma" xfId="3" xr:uid="{00000000-0005-0000-0000-000002000000}"/>
    <cellStyle name="20% no 3. izcēluma" xfId="4" xr:uid="{00000000-0005-0000-0000-000003000000}"/>
    <cellStyle name="20% no 4. izcēluma" xfId="5" xr:uid="{00000000-0005-0000-0000-000004000000}"/>
    <cellStyle name="20% no 5. izcēluma" xfId="6" xr:uid="{00000000-0005-0000-0000-000005000000}"/>
    <cellStyle name="20% no 6. izcēluma" xfId="7" xr:uid="{00000000-0005-0000-0000-000006000000}"/>
    <cellStyle name="40% no 1. izcēluma" xfId="8" xr:uid="{00000000-0005-0000-0000-000007000000}"/>
    <cellStyle name="40% no 2. izcēluma" xfId="9" xr:uid="{00000000-0005-0000-0000-000008000000}"/>
    <cellStyle name="40% no 3. izcēluma" xfId="10" xr:uid="{00000000-0005-0000-0000-000009000000}"/>
    <cellStyle name="40% no 4. izcēluma" xfId="11" xr:uid="{00000000-0005-0000-0000-00000A000000}"/>
    <cellStyle name="40% no 5. izcēluma" xfId="12" xr:uid="{00000000-0005-0000-0000-00000B000000}"/>
    <cellStyle name="40% no 6. izcēluma" xfId="13" xr:uid="{00000000-0005-0000-0000-00000C000000}"/>
    <cellStyle name="60% no 1. izcēluma" xfId="14" xr:uid="{00000000-0005-0000-0000-00000D000000}"/>
    <cellStyle name="60% no 2. izcēluma" xfId="15" xr:uid="{00000000-0005-0000-0000-00000E000000}"/>
    <cellStyle name="60% no 3. izcēluma" xfId="16" xr:uid="{00000000-0005-0000-0000-00000F000000}"/>
    <cellStyle name="60% no 4. izcēluma" xfId="17" xr:uid="{00000000-0005-0000-0000-000010000000}"/>
    <cellStyle name="60% no 5. izcēluma" xfId="18" xr:uid="{00000000-0005-0000-0000-000011000000}"/>
    <cellStyle name="60% no 6. izcēluma" xfId="19" xr:uid="{00000000-0005-0000-0000-000012000000}"/>
    <cellStyle name="Aprēķināšana" xfId="20" builtinId="22" customBuiltin="1"/>
    <cellStyle name="Brīdinājuma teksts" xfId="21" builtinId="11" customBuiltin="1"/>
    <cellStyle name="Ievade" xfId="22" builtinId="20" customBuiltin="1"/>
    <cellStyle name="Izvade" xfId="23" builtinId="21" customBuiltin="1"/>
    <cellStyle name="Kopsumma" xfId="24" builtinId="25" customBuiltin="1"/>
    <cellStyle name="Labs" xfId="25" builtinId="26" customBuiltin="1"/>
    <cellStyle name="Neitrāls" xfId="26" builtinId="28" customBuiltin="1"/>
    <cellStyle name="Nosaukums" xfId="27" builtinId="15" customBuiltin="1"/>
    <cellStyle name="Parasts" xfId="0" builtinId="0"/>
    <cellStyle name="Paskaidrojošs teksts" xfId="28" builtinId="53" customBuiltin="1"/>
    <cellStyle name="Pārbaudes šūna" xfId="29" builtinId="23" customBuiltin="1"/>
    <cellStyle name="Piezīme" xfId="30" builtinId="10" customBuiltin="1"/>
    <cellStyle name="Saistītā šūna" xfId="31" xr:uid="{00000000-0005-0000-0000-00001F000000}"/>
    <cellStyle name="Slikts" xfId="32" builtinId="27" customBuiltin="1"/>
    <cellStyle name="Virsraksts 1" xfId="33" builtinId="16" customBuiltin="1"/>
    <cellStyle name="Virsraksts 2" xfId="34" builtinId="17" customBuiltin="1"/>
    <cellStyle name="Virsraksts 3" xfId="35" builtinId="18" customBuiltin="1"/>
    <cellStyle name="Virsraksts 4" xfId="36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45"/>
  <sheetViews>
    <sheetView tabSelected="1" workbookViewId="0">
      <selection activeCell="E9" sqref="E9"/>
    </sheetView>
  </sheetViews>
  <sheetFormatPr defaultRowHeight="12.75" x14ac:dyDescent="0.2"/>
  <cols>
    <col min="3" max="3" width="42" customWidth="1"/>
    <col min="4" max="4" width="12" customWidth="1"/>
    <col min="5" max="5" width="12.85546875" customWidth="1"/>
    <col min="6" max="6" width="10.5703125" bestFit="1" customWidth="1"/>
  </cols>
  <sheetData>
    <row r="1" spans="2:6" s="5" customFormat="1" x14ac:dyDescent="0.2"/>
    <row r="2" spans="2:6" ht="63" customHeight="1" x14ac:dyDescent="0.25">
      <c r="B2" s="22" t="s">
        <v>58</v>
      </c>
      <c r="C2" s="22"/>
      <c r="D2" s="22"/>
      <c r="E2" s="22"/>
    </row>
    <row r="3" spans="2:6" ht="15" x14ac:dyDescent="0.25">
      <c r="B3" s="6" t="s">
        <v>39</v>
      </c>
      <c r="C3" s="4"/>
    </row>
    <row r="4" spans="2:6" ht="15" x14ac:dyDescent="0.25">
      <c r="B4" s="6"/>
      <c r="C4" s="4"/>
    </row>
    <row r="5" spans="2:6" ht="40.5" customHeight="1" x14ac:dyDescent="0.2">
      <c r="B5" s="7" t="s">
        <v>12</v>
      </c>
      <c r="C5" s="7" t="s">
        <v>13</v>
      </c>
      <c r="D5" s="20" t="s">
        <v>56</v>
      </c>
      <c r="E5" s="21" t="s">
        <v>57</v>
      </c>
    </row>
    <row r="6" spans="2:6" ht="15.75" x14ac:dyDescent="0.25">
      <c r="B6" s="11"/>
      <c r="C6" s="12" t="s">
        <v>45</v>
      </c>
      <c r="D6" s="13"/>
      <c r="E6" s="13"/>
    </row>
    <row r="7" spans="2:6" ht="15.75" x14ac:dyDescent="0.25">
      <c r="B7" s="14" t="s">
        <v>14</v>
      </c>
      <c r="C7" s="15" t="s">
        <v>46</v>
      </c>
      <c r="D7" s="13">
        <v>269</v>
      </c>
      <c r="E7" s="16">
        <f>D7*7.0368</f>
        <v>1892.8992000000001</v>
      </c>
      <c r="F7" s="9"/>
    </row>
    <row r="8" spans="2:6" ht="15.75" x14ac:dyDescent="0.25">
      <c r="B8" s="11"/>
      <c r="C8" s="12" t="s">
        <v>50</v>
      </c>
      <c r="D8" s="13"/>
      <c r="E8" s="16"/>
    </row>
    <row r="9" spans="2:6" ht="15.75" x14ac:dyDescent="0.25">
      <c r="B9" s="14" t="s">
        <v>15</v>
      </c>
      <c r="C9" s="15" t="s">
        <v>51</v>
      </c>
      <c r="D9" s="13">
        <v>204</v>
      </c>
      <c r="E9" s="16">
        <f t="shared" ref="E9:E37" si="0">D9*7.0368</f>
        <v>1435.5072</v>
      </c>
      <c r="F9" s="9"/>
    </row>
    <row r="10" spans="2:6" ht="15.75" x14ac:dyDescent="0.25">
      <c r="B10" s="11"/>
      <c r="C10" s="12" t="s">
        <v>52</v>
      </c>
      <c r="D10" s="13"/>
      <c r="E10" s="16"/>
    </row>
    <row r="11" spans="2:6" ht="15.75" x14ac:dyDescent="0.25">
      <c r="B11" s="14">
        <v>3</v>
      </c>
      <c r="C11" s="15" t="s">
        <v>53</v>
      </c>
      <c r="D11" s="13">
        <v>171</v>
      </c>
      <c r="E11" s="16">
        <f t="shared" si="0"/>
        <v>1203.2928000000002</v>
      </c>
      <c r="F11" s="9"/>
    </row>
    <row r="12" spans="2:6" ht="15.75" x14ac:dyDescent="0.25">
      <c r="B12" s="11"/>
      <c r="C12" s="12" t="s">
        <v>26</v>
      </c>
      <c r="D12" s="13"/>
      <c r="E12" s="16"/>
    </row>
    <row r="13" spans="2:6" ht="15.75" x14ac:dyDescent="0.25">
      <c r="B13" s="14" t="s">
        <v>16</v>
      </c>
      <c r="C13" s="15" t="s">
        <v>0</v>
      </c>
      <c r="D13" s="13">
        <v>263</v>
      </c>
      <c r="E13" s="16">
        <f t="shared" si="0"/>
        <v>1850.6784</v>
      </c>
      <c r="F13" s="9"/>
    </row>
    <row r="14" spans="2:6" ht="15.75" x14ac:dyDescent="0.25">
      <c r="B14" s="14" t="s">
        <v>17</v>
      </c>
      <c r="C14" s="15" t="s">
        <v>40</v>
      </c>
      <c r="D14" s="13">
        <v>983</v>
      </c>
      <c r="E14" s="16">
        <f t="shared" si="0"/>
        <v>6917.1744000000008</v>
      </c>
      <c r="F14" s="9"/>
    </row>
    <row r="15" spans="2:6" ht="15.75" x14ac:dyDescent="0.25">
      <c r="B15" s="14"/>
      <c r="C15" s="17" t="s">
        <v>27</v>
      </c>
      <c r="D15" s="13"/>
      <c r="E15" s="16"/>
      <c r="F15" s="9"/>
    </row>
    <row r="16" spans="2:6" ht="15.75" x14ac:dyDescent="0.25">
      <c r="B16" s="14" t="s">
        <v>18</v>
      </c>
      <c r="C16" s="15" t="s">
        <v>38</v>
      </c>
      <c r="D16" s="13">
        <v>153</v>
      </c>
      <c r="E16" s="16">
        <f t="shared" si="0"/>
        <v>1076.6304</v>
      </c>
      <c r="F16" s="9"/>
    </row>
    <row r="17" spans="2:6" ht="15.75" x14ac:dyDescent="0.25">
      <c r="B17" s="14"/>
      <c r="C17" s="17" t="s">
        <v>28</v>
      </c>
      <c r="D17" s="13"/>
      <c r="E17" s="16"/>
      <c r="F17" s="9"/>
    </row>
    <row r="18" spans="2:6" ht="15.75" x14ac:dyDescent="0.25">
      <c r="B18" s="14" t="s">
        <v>19</v>
      </c>
      <c r="C18" s="15" t="s">
        <v>6</v>
      </c>
      <c r="D18" s="13">
        <v>66</v>
      </c>
      <c r="E18" s="16">
        <f t="shared" si="0"/>
        <v>464.42880000000002</v>
      </c>
      <c r="F18" s="9"/>
    </row>
    <row r="19" spans="2:6" ht="15.75" x14ac:dyDescent="0.25">
      <c r="B19" s="14"/>
      <c r="C19" s="17" t="s">
        <v>29</v>
      </c>
      <c r="D19" s="13"/>
      <c r="E19" s="16"/>
      <c r="F19" s="9"/>
    </row>
    <row r="20" spans="2:6" ht="15.75" x14ac:dyDescent="0.25">
      <c r="B20" s="14" t="s">
        <v>20</v>
      </c>
      <c r="C20" s="15" t="s">
        <v>1</v>
      </c>
      <c r="D20" s="13">
        <v>93</v>
      </c>
      <c r="E20" s="16">
        <f t="shared" si="0"/>
        <v>654.42240000000004</v>
      </c>
      <c r="F20" s="9"/>
    </row>
    <row r="21" spans="2:6" ht="15.75" x14ac:dyDescent="0.25">
      <c r="B21" s="14"/>
      <c r="C21" s="17" t="s">
        <v>30</v>
      </c>
      <c r="D21" s="13"/>
      <c r="E21" s="16"/>
      <c r="F21" s="9"/>
    </row>
    <row r="22" spans="2:6" ht="15.75" x14ac:dyDescent="0.25">
      <c r="B22" s="14" t="s">
        <v>21</v>
      </c>
      <c r="C22" s="15" t="s">
        <v>2</v>
      </c>
      <c r="D22" s="13">
        <v>97</v>
      </c>
      <c r="E22" s="16">
        <f t="shared" si="0"/>
        <v>682.56960000000004</v>
      </c>
      <c r="F22" s="9"/>
    </row>
    <row r="23" spans="2:6" ht="15.75" x14ac:dyDescent="0.25">
      <c r="B23" s="14"/>
      <c r="C23" s="17" t="s">
        <v>31</v>
      </c>
      <c r="D23" s="13"/>
      <c r="E23" s="16"/>
      <c r="F23" s="9"/>
    </row>
    <row r="24" spans="2:6" ht="15.75" x14ac:dyDescent="0.25">
      <c r="B24" s="14" t="s">
        <v>22</v>
      </c>
      <c r="C24" s="15" t="s">
        <v>4</v>
      </c>
      <c r="D24" s="13">
        <v>77</v>
      </c>
      <c r="E24" s="16">
        <f t="shared" si="0"/>
        <v>541.83360000000005</v>
      </c>
      <c r="F24" s="9"/>
    </row>
    <row r="25" spans="2:6" ht="15.75" x14ac:dyDescent="0.25">
      <c r="B25" s="14" t="s">
        <v>44</v>
      </c>
      <c r="C25" s="15" t="s">
        <v>43</v>
      </c>
      <c r="D25" s="13">
        <v>68</v>
      </c>
      <c r="E25" s="16">
        <f t="shared" si="0"/>
        <v>478.50240000000002</v>
      </c>
      <c r="F25" s="9"/>
    </row>
    <row r="26" spans="2:6" ht="15.75" x14ac:dyDescent="0.25">
      <c r="B26" s="14"/>
      <c r="C26" s="17" t="s">
        <v>32</v>
      </c>
      <c r="D26" s="13"/>
      <c r="E26" s="16"/>
      <c r="F26" s="9"/>
    </row>
    <row r="27" spans="2:6" ht="15.75" x14ac:dyDescent="0.25">
      <c r="B27" s="14" t="s">
        <v>23</v>
      </c>
      <c r="C27" s="15" t="s">
        <v>5</v>
      </c>
      <c r="D27" s="13">
        <v>102</v>
      </c>
      <c r="E27" s="16">
        <f t="shared" si="0"/>
        <v>717.75360000000001</v>
      </c>
      <c r="F27" s="9"/>
    </row>
    <row r="28" spans="2:6" ht="15.75" x14ac:dyDescent="0.25">
      <c r="B28" s="14"/>
      <c r="C28" s="17" t="s">
        <v>33</v>
      </c>
      <c r="D28" s="13"/>
      <c r="E28" s="16"/>
      <c r="F28" s="9"/>
    </row>
    <row r="29" spans="2:6" ht="15.75" x14ac:dyDescent="0.25">
      <c r="B29" s="14" t="s">
        <v>24</v>
      </c>
      <c r="C29" s="15" t="s">
        <v>7</v>
      </c>
      <c r="D29" s="13">
        <v>49</v>
      </c>
      <c r="E29" s="16">
        <f t="shared" si="0"/>
        <v>344.8032</v>
      </c>
      <c r="F29" s="9"/>
    </row>
    <row r="30" spans="2:6" ht="15.75" x14ac:dyDescent="0.25">
      <c r="B30" s="14"/>
      <c r="C30" s="17" t="s">
        <v>34</v>
      </c>
      <c r="D30" s="13"/>
      <c r="E30" s="16"/>
      <c r="F30" s="9"/>
    </row>
    <row r="31" spans="2:6" ht="15.75" x14ac:dyDescent="0.25">
      <c r="B31" s="14" t="s">
        <v>25</v>
      </c>
      <c r="C31" s="15" t="s">
        <v>8</v>
      </c>
      <c r="D31" s="13">
        <v>66</v>
      </c>
      <c r="E31" s="16">
        <f t="shared" si="0"/>
        <v>464.42880000000002</v>
      </c>
      <c r="F31" s="9"/>
    </row>
    <row r="32" spans="2:6" ht="15.75" x14ac:dyDescent="0.25">
      <c r="B32" s="14"/>
      <c r="C32" s="17" t="s">
        <v>35</v>
      </c>
      <c r="D32" s="13"/>
      <c r="E32" s="16"/>
      <c r="F32" s="9"/>
    </row>
    <row r="33" spans="2:6" ht="15.75" x14ac:dyDescent="0.25">
      <c r="B33" s="14" t="s">
        <v>47</v>
      </c>
      <c r="C33" s="15" t="s">
        <v>3</v>
      </c>
      <c r="D33" s="13">
        <v>69</v>
      </c>
      <c r="E33" s="16">
        <f t="shared" si="0"/>
        <v>485.53920000000005</v>
      </c>
      <c r="F33" s="9"/>
    </row>
    <row r="34" spans="2:6" ht="15.75" x14ac:dyDescent="0.25">
      <c r="B34" s="14"/>
      <c r="C34" s="17" t="s">
        <v>36</v>
      </c>
      <c r="D34" s="13"/>
      <c r="E34" s="16"/>
      <c r="F34" s="9"/>
    </row>
    <row r="35" spans="2:6" ht="15.75" x14ac:dyDescent="0.25">
      <c r="B35" s="14" t="s">
        <v>48</v>
      </c>
      <c r="C35" s="15" t="s">
        <v>9</v>
      </c>
      <c r="D35" s="13">
        <v>92</v>
      </c>
      <c r="E35" s="16">
        <f t="shared" si="0"/>
        <v>647.38560000000007</v>
      </c>
      <c r="F35" s="9"/>
    </row>
    <row r="36" spans="2:6" ht="15.75" x14ac:dyDescent="0.25">
      <c r="B36" s="14"/>
      <c r="C36" s="17" t="s">
        <v>37</v>
      </c>
      <c r="D36" s="13"/>
      <c r="E36" s="16"/>
      <c r="F36" s="9"/>
    </row>
    <row r="37" spans="2:6" ht="15.75" x14ac:dyDescent="0.25">
      <c r="B37" s="14" t="s">
        <v>49</v>
      </c>
      <c r="C37" s="15" t="s">
        <v>10</v>
      </c>
      <c r="D37" s="13">
        <v>26</v>
      </c>
      <c r="E37" s="16">
        <f t="shared" si="0"/>
        <v>182.95680000000002</v>
      </c>
      <c r="F37" s="9"/>
    </row>
    <row r="38" spans="2:6" ht="15.75" x14ac:dyDescent="0.25">
      <c r="B38" s="11"/>
      <c r="C38" s="17" t="s">
        <v>11</v>
      </c>
      <c r="D38" s="16">
        <f>SUM(D6:D37)</f>
        <v>2848</v>
      </c>
      <c r="E38" s="16">
        <f>SUM(E7:E37)</f>
        <v>20040.806400000001</v>
      </c>
      <c r="F38" s="9"/>
    </row>
    <row r="39" spans="2:6" ht="15" x14ac:dyDescent="0.2">
      <c r="B39" s="2"/>
      <c r="C39" s="3"/>
    </row>
    <row r="40" spans="2:6" ht="15" x14ac:dyDescent="0.2">
      <c r="B40" s="1"/>
      <c r="C40" s="3"/>
      <c r="D40" t="s">
        <v>41</v>
      </c>
      <c r="E40" s="18">
        <v>20041</v>
      </c>
    </row>
    <row r="41" spans="2:6" ht="15" x14ac:dyDescent="0.2">
      <c r="B41" s="1"/>
      <c r="C41" s="1"/>
      <c r="D41" t="s">
        <v>42</v>
      </c>
      <c r="E41" s="19" t="s">
        <v>55</v>
      </c>
    </row>
    <row r="42" spans="2:6" ht="15" x14ac:dyDescent="0.2">
      <c r="B42" s="1"/>
      <c r="C42" s="10" t="s">
        <v>54</v>
      </c>
    </row>
    <row r="43" spans="2:6" ht="15" x14ac:dyDescent="0.2">
      <c r="B43" s="1"/>
      <c r="C43" s="1"/>
    </row>
    <row r="44" spans="2:6" ht="15" x14ac:dyDescent="0.2">
      <c r="B44" s="1"/>
      <c r="C44" s="8"/>
    </row>
    <row r="45" spans="2:6" ht="15" x14ac:dyDescent="0.2">
      <c r="B45" s="1"/>
      <c r="C45" s="1"/>
    </row>
  </sheetData>
  <mergeCells count="1">
    <mergeCell ref="B2:E2"/>
  </mergeCells>
  <phoneticPr fontId="23" type="noConversion"/>
  <pageMargins left="0.74803149606299213" right="0.74803149606299213" top="0.98425196850393704" bottom="0.98425196850393704" header="0.51181102362204722" footer="0.51181102362204722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skolām</vt:lpstr>
    </vt:vector>
  </TitlesOfParts>
  <Company>Padome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Augusts</dc:creator>
  <cp:lastModifiedBy>Lietotajs</cp:lastModifiedBy>
  <cp:lastPrinted>2021-09-23T13:30:28Z</cp:lastPrinted>
  <dcterms:created xsi:type="dcterms:W3CDTF">2012-10-24T08:32:55Z</dcterms:created>
  <dcterms:modified xsi:type="dcterms:W3CDTF">2021-09-23T13:31:15Z</dcterms:modified>
</cp:coreProperties>
</file>